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7160" windowHeight="9015" activeTab="2"/>
  </bookViews>
  <sheets>
    <sheet name="wzor" sheetId="5" r:id="rId1"/>
    <sheet name="przykład 1" sheetId="1" r:id="rId2"/>
    <sheet name="przykład 2" sheetId="4" r:id="rId3"/>
  </sheets>
  <calcPr calcId="125725"/>
</workbook>
</file>

<file path=xl/calcChain.xml><?xml version="1.0" encoding="utf-8"?>
<calcChain xmlns="http://schemas.openxmlformats.org/spreadsheetml/2006/main">
  <c r="D10" i="5"/>
  <c r="B10"/>
  <c r="D3"/>
  <c r="D15" s="1"/>
  <c r="B3"/>
  <c r="B15" s="1"/>
  <c r="G10" i="4"/>
  <c r="G3"/>
  <c r="E3"/>
  <c r="G5" i="1"/>
  <c r="G12"/>
  <c r="E12"/>
  <c r="E5"/>
  <c r="E10" i="4" l="1"/>
  <c r="E15" s="1"/>
  <c r="D17" i="5"/>
  <c r="G15" i="4"/>
  <c r="G17" i="1"/>
  <c r="E17"/>
  <c r="G17" i="4" l="1"/>
  <c r="G19" i="1"/>
</calcChain>
</file>

<file path=xl/sharedStrings.xml><?xml version="1.0" encoding="utf-8"?>
<sst xmlns="http://schemas.openxmlformats.org/spreadsheetml/2006/main" count="133" uniqueCount="77">
  <si>
    <t xml:space="preserve">AKTYWA </t>
  </si>
  <si>
    <t xml:space="preserve">PASYWA </t>
  </si>
  <si>
    <t xml:space="preserve">AKTYWA TRWAŁE </t>
  </si>
  <si>
    <t xml:space="preserve">KAPITAŁ WŁASNY </t>
  </si>
  <si>
    <t xml:space="preserve">Wartości  niematerialne i prawne </t>
  </si>
  <si>
    <t xml:space="preserve">Kapitał podstawowy </t>
  </si>
  <si>
    <t>Rzeczowe aktywa trwałe</t>
  </si>
  <si>
    <t>Kapitał zapasowy</t>
  </si>
  <si>
    <t xml:space="preserve">Należności długoterminowe </t>
  </si>
  <si>
    <t xml:space="preserve">Kapitał z aktualizacji wyceny </t>
  </si>
  <si>
    <t xml:space="preserve">Inwestycje długoterminowe </t>
  </si>
  <si>
    <t xml:space="preserve">Kapitał rezerwowy </t>
  </si>
  <si>
    <t xml:space="preserve">Długoterminowe rozliczenia międzyokresowe </t>
  </si>
  <si>
    <t xml:space="preserve">Zysk/strata z lat ubiegłych </t>
  </si>
  <si>
    <t xml:space="preserve">Zysk/strata netto w roku obrotowym </t>
  </si>
  <si>
    <t>AKTYWA OBROTOWE</t>
  </si>
  <si>
    <t>KAPITAŁ OBCY</t>
  </si>
  <si>
    <t xml:space="preserve">Zapasy </t>
  </si>
  <si>
    <t xml:space="preserve">Rezerwy na zobowiązania </t>
  </si>
  <si>
    <t xml:space="preserve">Należności krótkoterminowe </t>
  </si>
  <si>
    <t xml:space="preserve">Zobowiązania długoterminowe </t>
  </si>
  <si>
    <t xml:space="preserve">Inwestycje krótkoterminowe </t>
  </si>
  <si>
    <t xml:space="preserve">Zobowiązania krótkoterminowe </t>
  </si>
  <si>
    <t xml:space="preserve">Krótkoterminowe rozliczenia międzyokresowe </t>
  </si>
  <si>
    <t xml:space="preserve">Rozliczenia międzyokresowe </t>
  </si>
  <si>
    <t>AKTYWA RAZEM</t>
  </si>
  <si>
    <t>PASYWA RAZEM</t>
  </si>
  <si>
    <t>Różnica aktywa-pasywa</t>
  </si>
  <si>
    <t>Spółka „Omega” posiada na dzień 31.XII.201X następujący majątek:</t>
  </si>
  <si>
    <t>20 000 zł.</t>
  </si>
  <si>
    <t>Sporządzić bilans na dzień 31.XII.201X roku.</t>
  </si>
  <si>
    <t>Bilans na dzień 31.XII.201X</t>
  </si>
  <si>
    <t>W spółce akcyjnej „Wedelek”, produkującej wyroby cukiernicze, sporządzono spis z natury na dzień 31.XII.201X roku. Spis zawierał:</t>
  </si>
  <si>
    <t>100 000 zł,</t>
  </si>
  <si>
    <t>50 000 zł,</t>
  </si>
  <si>
    <t>5000 zł.</t>
  </si>
  <si>
    <t>48 000 zł.</t>
  </si>
  <si>
    <t>29 000 zł.</t>
  </si>
  <si>
    <t>13 000 zł.</t>
  </si>
  <si>
    <t>Przeprowadzić klasyfikację poszczególnych składników majątku, i zestawić uproszczony bilans na dzień 31.XII.201X roku.</t>
  </si>
  <si>
    <t>cukier, mąka oraz kakao  o wartości ,                                                                   produkty gotowe (czekolada, batony) o wartości</t>
  </si>
  <si>
    <t>3500 zł.            2000 zł</t>
  </si>
  <si>
    <r>
      <t xml:space="preserve">1) </t>
    </r>
    <r>
      <rPr>
        <sz val="11"/>
        <color rgb="FF000000"/>
        <rFont val="Fenix"/>
      </rPr>
      <t>Budynki i budowle (magazyn)</t>
    </r>
  </si>
  <si>
    <r>
      <t xml:space="preserve">2) </t>
    </r>
    <r>
      <rPr>
        <sz val="11"/>
        <color rgb="FF000000"/>
        <rFont val="Fenix"/>
      </rPr>
      <t xml:space="preserve">Maszyny i urządzenia produkcyjne </t>
    </r>
  </si>
  <si>
    <r>
      <t xml:space="preserve">3) </t>
    </r>
    <r>
      <rPr>
        <sz val="11"/>
        <color rgb="FF000000"/>
        <rFont val="Fenix"/>
      </rPr>
      <t xml:space="preserve">Samochód ciężarowy o wartości </t>
    </r>
  </si>
  <si>
    <r>
      <t xml:space="preserve">4) </t>
    </r>
    <r>
      <rPr>
        <sz val="11"/>
        <color rgb="FF000000"/>
        <rFont val="Fenix"/>
      </rPr>
      <t>Spółdzielcze własnościowe prawo do lokalu</t>
    </r>
  </si>
  <si>
    <r>
      <t xml:space="preserve">5) </t>
    </r>
    <r>
      <rPr>
        <sz val="11"/>
        <color rgb="FF000000"/>
        <rFont val="Fenix"/>
      </rPr>
      <t>Licencja programów komputerowych</t>
    </r>
  </si>
  <si>
    <r>
      <t xml:space="preserve">6) </t>
    </r>
    <r>
      <rPr>
        <sz val="11"/>
        <color rgb="FF000000"/>
        <rFont val="Fenix"/>
      </rPr>
      <t>W produkcji znajduje się 200 kg masy czekoladowej po 4 zł za kilogram.</t>
    </r>
  </si>
  <si>
    <r>
      <t xml:space="preserve">7) </t>
    </r>
    <r>
      <rPr>
        <sz val="11"/>
        <color rgb="FF000000"/>
        <rFont val="Fenix"/>
      </rPr>
      <t>W magazynie znajduje się:</t>
    </r>
  </si>
  <si>
    <r>
      <t xml:space="preserve">8) </t>
    </r>
    <r>
      <rPr>
        <sz val="11"/>
        <color rgb="FF000000"/>
        <rFont val="Fenix"/>
      </rPr>
      <t>Spółka posiada 30 900 zł na rachunku bankowym.</t>
    </r>
  </si>
  <si>
    <r>
      <t xml:space="preserve">9) </t>
    </r>
    <r>
      <rPr>
        <sz val="11"/>
        <color rgb="FF000000"/>
        <rFont val="Fenix"/>
      </rPr>
      <t xml:space="preserve">Spółka  dokonała zakupu na kredyt  (materiały do produkcji) w wysokości  </t>
    </r>
  </si>
  <si>
    <r>
      <t xml:space="preserve">11) </t>
    </r>
    <r>
      <rPr>
        <sz val="11"/>
        <color rgb="FF000000"/>
        <rFont val="Fenix"/>
      </rPr>
      <t>Spółka zaciągnęła kredyt bankowy w wysokości 200 000 zł na okres 3 lat (bez spłaty w bieżącym roku)</t>
    </r>
  </si>
  <si>
    <r>
      <t xml:space="preserve">12) </t>
    </r>
    <r>
      <rPr>
        <sz val="11"/>
        <color rgb="FF000000"/>
        <rFont val="Fenix"/>
      </rPr>
      <t>Za sprzedane czekolady firma handlowa Y jest winna „Wedelkowi „</t>
    </r>
  </si>
  <si>
    <r>
      <t xml:space="preserve">13) </t>
    </r>
    <r>
      <rPr>
        <sz val="11"/>
        <color rgb="FF000000"/>
        <rFont val="Fenix"/>
      </rPr>
      <t xml:space="preserve">Firma zaciągnęła 6 miesięczną pożyczkę w banku na kwotę </t>
    </r>
  </si>
  <si>
    <r>
      <t xml:space="preserve">14) </t>
    </r>
    <r>
      <rPr>
        <sz val="11"/>
        <color rgb="FF000000"/>
        <rFont val="Fenix"/>
      </rPr>
      <t>Firma zapłaciła z góry za pół roku za wynajem biura</t>
    </r>
  </si>
  <si>
    <r>
      <t xml:space="preserve">15) </t>
    </r>
    <r>
      <rPr>
        <sz val="11"/>
        <color rgb="FF000000"/>
        <rFont val="Fenix"/>
      </rPr>
      <t xml:space="preserve">Wynik finansowy spółki wyniósł </t>
    </r>
  </si>
  <si>
    <r>
      <t xml:space="preserve">16) </t>
    </r>
    <r>
      <rPr>
        <sz val="11"/>
        <color rgb="FF000000"/>
        <rFont val="Fenix"/>
      </rPr>
      <t>Przeszacowano środki trwałe</t>
    </r>
  </si>
  <si>
    <r>
      <t xml:space="preserve">10) </t>
    </r>
    <r>
      <rPr>
        <sz val="11"/>
        <color rgb="FF000000"/>
        <rFont val="Fenix"/>
      </rPr>
      <t>Kapitał własny spółki wynosi 200 000 zł, kapitał zapasowy 50 000 zł</t>
    </r>
  </si>
  <si>
    <r>
      <t xml:space="preserve">1) </t>
    </r>
    <r>
      <rPr>
        <sz val="11"/>
        <color rgb="FF000000"/>
        <rFont val="Fenix"/>
      </rPr>
      <t>Gotówka w kasie</t>
    </r>
  </si>
  <si>
    <r>
      <t xml:space="preserve">2) </t>
    </r>
    <r>
      <rPr>
        <sz val="11"/>
        <color rgb="FF000000"/>
        <rFont val="Fenix"/>
      </rPr>
      <t xml:space="preserve">Kapitał zakładowy </t>
    </r>
  </si>
  <si>
    <r>
      <t xml:space="preserve">3) </t>
    </r>
    <r>
      <rPr>
        <sz val="11"/>
        <color rgb="FF000000"/>
        <rFont val="Fenix"/>
      </rPr>
      <t xml:space="preserve">Udzielone pożyczki długoterminowe </t>
    </r>
  </si>
  <si>
    <r>
      <t xml:space="preserve">4) </t>
    </r>
    <r>
      <rPr>
        <sz val="11"/>
        <color rgb="FF000000"/>
        <rFont val="Fenix"/>
      </rPr>
      <t>Zaciągnięty kredyt bankowy  (10, 000 do spłaty w bieżącym roku)</t>
    </r>
  </si>
  <si>
    <r>
      <t xml:space="preserve">5) </t>
    </r>
    <r>
      <rPr>
        <sz val="11"/>
        <color rgb="FF000000"/>
        <rFont val="Fenix"/>
      </rPr>
      <t xml:space="preserve">Materiały do produkcji produktu X </t>
    </r>
  </si>
  <si>
    <r>
      <t xml:space="preserve">6) </t>
    </r>
    <r>
      <rPr>
        <sz val="11"/>
        <color rgb="FF000000"/>
        <rFont val="Fenix"/>
      </rPr>
      <t xml:space="preserve">Należności od odbiorców </t>
    </r>
  </si>
  <si>
    <r>
      <t xml:space="preserve">7) </t>
    </r>
    <r>
      <rPr>
        <sz val="11"/>
        <color rgb="FF000000"/>
        <rFont val="Fenix"/>
      </rPr>
      <t>Samochód dostawczy</t>
    </r>
  </si>
  <si>
    <r>
      <t xml:space="preserve">8) </t>
    </r>
    <r>
      <rPr>
        <sz val="11"/>
        <color rgb="FF000000"/>
        <rFont val="Fenix"/>
      </rPr>
      <t>Produkty gotowe</t>
    </r>
  </si>
  <si>
    <r>
      <t xml:space="preserve">9) </t>
    </r>
    <r>
      <rPr>
        <sz val="11"/>
        <color rgb="FF000000"/>
        <rFont val="Fenix"/>
      </rPr>
      <t xml:space="preserve">Kapitał zapasowy </t>
    </r>
  </si>
  <si>
    <r>
      <t xml:space="preserve">10) </t>
    </r>
    <r>
      <rPr>
        <sz val="11"/>
        <color rgb="FF000000"/>
        <rFont val="Fenix"/>
      </rPr>
      <t>Środki na rachunku bieżącym</t>
    </r>
  </si>
  <si>
    <r>
      <t xml:space="preserve">11) </t>
    </r>
    <r>
      <rPr>
        <sz val="11"/>
        <color rgb="FF000000"/>
        <rFont val="Fenix"/>
      </rPr>
      <t>Czeki obce płatne w ciągu 3 miesięcy</t>
    </r>
  </si>
  <si>
    <r>
      <t xml:space="preserve">12) </t>
    </r>
    <r>
      <rPr>
        <sz val="11"/>
        <color rgb="FF000000"/>
        <rFont val="Fenix"/>
      </rPr>
      <t>Nabyty patent</t>
    </r>
  </si>
  <si>
    <r>
      <t xml:space="preserve">13) </t>
    </r>
    <r>
      <rPr>
        <sz val="11"/>
        <color rgb="FF000000"/>
        <rFont val="Fenix"/>
      </rPr>
      <t>Spółdzielcze własnościowe prawo do lokalu</t>
    </r>
  </si>
  <si>
    <r>
      <t xml:space="preserve">14) </t>
    </r>
    <r>
      <rPr>
        <sz val="11"/>
        <color rgb="FF000000"/>
        <rFont val="Fenix"/>
      </rPr>
      <t>Wynik finansowy za rok obrotowy</t>
    </r>
  </si>
  <si>
    <r>
      <t xml:space="preserve">15) </t>
    </r>
    <r>
      <rPr>
        <sz val="11"/>
        <color rgb="FF000000"/>
        <rFont val="Fenix"/>
      </rPr>
      <t>Opłacono czynsz za magazyn z góry za pół roku</t>
    </r>
  </si>
  <si>
    <r>
      <t xml:space="preserve">16) </t>
    </r>
    <r>
      <rPr>
        <sz val="11"/>
        <color rgb="FF000000"/>
        <rFont val="Fenix"/>
      </rPr>
      <t xml:space="preserve">Oszacowano zobowiązania gwarancyjne w wysokości    </t>
    </r>
  </si>
  <si>
    <r>
      <t xml:space="preserve">17) </t>
    </r>
    <r>
      <rPr>
        <sz val="11"/>
        <color rgb="FF000000"/>
        <rFont val="Fenix"/>
      </rPr>
      <t>Budynki i budowle (magazyn)</t>
    </r>
  </si>
  <si>
    <r>
      <t xml:space="preserve">18) </t>
    </r>
    <r>
      <rPr>
        <sz val="11"/>
        <color rgb="FF000000"/>
        <rFont val="Fenix"/>
      </rPr>
      <t>Kapitał rezerwowy</t>
    </r>
  </si>
  <si>
    <t>BILANS PRZYKŁAD NR 1 ROZWIĄZANIE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</si>
</sst>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1" formatCode="_-* #,##0\ _z_ł_-;\-* #,##0\ _z_ł_-;_-* &quot;-&quot;\ _z_ł_-;_-@_-"/>
  </numFmts>
  <fonts count="10">
    <font>
      <sz val="11"/>
      <color theme="1"/>
      <name val="Czcionka tekstu podstawowego"/>
      <family val="2"/>
      <charset val="238"/>
    </font>
    <font>
      <sz val="12"/>
      <color rgb="FF000000"/>
      <name val="Fenix"/>
    </font>
    <font>
      <b/>
      <sz val="20"/>
      <color rgb="FFFFFFFF"/>
      <name val="Fenix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rgb="FF000000"/>
      <name val="Fenix"/>
    </font>
    <font>
      <sz val="11"/>
      <color rgb="FFFFC000"/>
      <name val="+mj-lt"/>
    </font>
    <font>
      <b/>
      <sz val="11"/>
      <color rgb="FF000000"/>
      <name val="Fenix"/>
    </font>
    <font>
      <b/>
      <sz val="11"/>
      <color rgb="FFFFFFFF"/>
      <name val="Fenix"/>
    </font>
    <font>
      <b/>
      <sz val="14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1" xfId="0" applyFont="1" applyFill="1" applyBorder="1" applyAlignment="1">
      <alignment horizontal="left" vertical="top" wrapText="1" readingOrder="1"/>
    </xf>
    <xf numFmtId="0" fontId="1" fillId="4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 readingOrder="1"/>
    </xf>
    <xf numFmtId="0" fontId="1" fillId="3" borderId="1" xfId="0" applyFont="1" applyFill="1" applyBorder="1" applyAlignment="1">
      <alignment horizontal="center" vertical="top" wrapText="1" readingOrder="1"/>
    </xf>
    <xf numFmtId="0" fontId="1" fillId="3" borderId="3" xfId="0" applyFont="1" applyFill="1" applyBorder="1" applyAlignment="1">
      <alignment horizontal="left" vertical="top" wrapText="1" readingOrder="1"/>
    </xf>
    <xf numFmtId="0" fontId="1" fillId="3" borderId="7" xfId="0" applyFont="1" applyFill="1" applyBorder="1" applyAlignment="1">
      <alignment horizontal="left" vertical="top" wrapText="1" readingOrder="1"/>
    </xf>
    <xf numFmtId="41" fontId="1" fillId="3" borderId="4" xfId="0" applyNumberFormat="1" applyFont="1" applyFill="1" applyBorder="1" applyAlignment="1">
      <alignment horizontal="right" vertical="top" wrapText="1" readingOrder="1"/>
    </xf>
    <xf numFmtId="41" fontId="1" fillId="4" borderId="1" xfId="0" applyNumberFormat="1" applyFont="1" applyFill="1" applyBorder="1" applyAlignment="1">
      <alignment horizontal="right" vertical="top" wrapText="1" readingOrder="1"/>
    </xf>
    <xf numFmtId="41" fontId="1" fillId="4" borderId="1" xfId="0" applyNumberFormat="1" applyFont="1" applyFill="1" applyBorder="1" applyAlignment="1">
      <alignment horizontal="right" vertical="top" wrapText="1"/>
    </xf>
    <xf numFmtId="41" fontId="1" fillId="3" borderId="1" xfId="0" applyNumberFormat="1" applyFont="1" applyFill="1" applyBorder="1" applyAlignment="1">
      <alignment horizontal="right" vertical="top" wrapText="1" readingOrder="1"/>
    </xf>
    <xf numFmtId="0" fontId="1" fillId="4" borderId="0" xfId="0" applyFont="1" applyFill="1" applyBorder="1" applyAlignment="1">
      <alignment horizontal="left" vertical="top" wrapText="1" readingOrder="1"/>
    </xf>
    <xf numFmtId="0" fontId="1" fillId="4" borderId="0" xfId="0" applyFont="1" applyFill="1" applyBorder="1" applyAlignment="1">
      <alignment horizontal="right" vertical="top" wrapText="1" readingOrder="1"/>
    </xf>
    <xf numFmtId="0" fontId="0" fillId="5" borderId="0" xfId="0" applyFill="1"/>
    <xf numFmtId="0" fontId="3" fillId="0" borderId="0" xfId="0" applyFont="1"/>
    <xf numFmtId="0" fontId="4" fillId="0" borderId="0" xfId="0" applyFont="1"/>
    <xf numFmtId="0" fontId="0" fillId="5" borderId="0" xfId="0" applyFill="1" applyAlignment="1"/>
    <xf numFmtId="0" fontId="0" fillId="0" borderId="0" xfId="0" applyFont="1"/>
    <xf numFmtId="0" fontId="6" fillId="0" borderId="0" xfId="0" applyFont="1" applyAlignment="1">
      <alignment readingOrder="1"/>
    </xf>
    <xf numFmtId="6" fontId="5" fillId="0" borderId="0" xfId="0" applyNumberFormat="1" applyFont="1" applyAlignment="1">
      <alignment horizontal="left" indent="4" readingOrder="1"/>
    </xf>
    <xf numFmtId="0" fontId="5" fillId="0" borderId="0" xfId="0" applyFont="1" applyAlignment="1">
      <alignment horizontal="left" indent="4" readingOrder="1"/>
    </xf>
    <xf numFmtId="0" fontId="6" fillId="0" borderId="0" xfId="0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5" fillId="0" borderId="0" xfId="0" applyFont="1" applyAlignment="1">
      <alignment horizontal="left" wrapText="1" indent="4" readingOrder="1"/>
    </xf>
    <xf numFmtId="0" fontId="0" fillId="5" borderId="0" xfId="0" applyFont="1" applyFill="1"/>
    <xf numFmtId="0" fontId="6" fillId="5" borderId="0" xfId="0" applyFont="1" applyFill="1" applyAlignment="1">
      <alignment vertical="center" readingOrder="1"/>
    </xf>
    <xf numFmtId="6" fontId="5" fillId="5" borderId="0" xfId="0" applyNumberFormat="1" applyFont="1" applyFill="1" applyAlignment="1">
      <alignment horizontal="left" vertical="center" readingOrder="1"/>
    </xf>
    <xf numFmtId="6" fontId="5" fillId="5" borderId="0" xfId="0" applyNumberFormat="1" applyFont="1" applyFill="1" applyAlignment="1">
      <alignment horizontal="left" indent="4" readingOrder="1"/>
    </xf>
    <xf numFmtId="0" fontId="5" fillId="4" borderId="1" xfId="0" applyFont="1" applyFill="1" applyBorder="1" applyAlignment="1">
      <alignment horizontal="left" vertical="top" wrapText="1" readingOrder="1"/>
    </xf>
    <xf numFmtId="41" fontId="5" fillId="4" borderId="1" xfId="0" applyNumberFormat="1" applyFont="1" applyFill="1" applyBorder="1" applyAlignment="1">
      <alignment horizontal="right" vertical="top" wrapText="1" readingOrder="1"/>
    </xf>
    <xf numFmtId="0" fontId="6" fillId="5" borderId="0" xfId="0" applyFont="1" applyFill="1" applyAlignment="1">
      <alignment vertical="center" wrapText="1" readingOrder="1"/>
    </xf>
    <xf numFmtId="0" fontId="5" fillId="4" borderId="1" xfId="0" applyFont="1" applyFill="1" applyBorder="1" applyAlignment="1">
      <alignment vertical="top" wrapText="1"/>
    </xf>
    <xf numFmtId="41" fontId="5" fillId="4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 readingOrder="1"/>
    </xf>
    <xf numFmtId="41" fontId="5" fillId="3" borderId="1" xfId="0" applyNumberFormat="1" applyFont="1" applyFill="1" applyBorder="1" applyAlignment="1">
      <alignment horizontal="righ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5" fillId="5" borderId="0" xfId="0" applyFont="1" applyFill="1" applyAlignment="1">
      <alignment horizontal="left" vertical="center" readingOrder="1"/>
    </xf>
    <xf numFmtId="0" fontId="5" fillId="5" borderId="0" xfId="0" applyFont="1" applyFill="1" applyAlignment="1">
      <alignment horizontal="left" indent="4" readingOrder="1"/>
    </xf>
    <xf numFmtId="0" fontId="5" fillId="4" borderId="0" xfId="0" applyFont="1" applyFill="1" applyBorder="1" applyAlignment="1">
      <alignment horizontal="left" vertical="top" wrapText="1" readingOrder="1"/>
    </xf>
    <xf numFmtId="0" fontId="5" fillId="4" borderId="0" xfId="0" applyFont="1" applyFill="1" applyBorder="1" applyAlignment="1">
      <alignment horizontal="right" vertical="top" wrapText="1" readingOrder="1"/>
    </xf>
    <xf numFmtId="0" fontId="7" fillId="5" borderId="0" xfId="0" applyFont="1" applyFill="1"/>
    <xf numFmtId="0" fontId="0" fillId="5" borderId="0" xfId="0" applyFont="1" applyFill="1" applyAlignment="1">
      <alignment horizontal="left"/>
    </xf>
    <xf numFmtId="0" fontId="7" fillId="5" borderId="0" xfId="0" applyFont="1" applyFill="1" applyAlignment="1">
      <alignment wrapText="1" readingOrder="1"/>
    </xf>
    <xf numFmtId="0" fontId="9" fillId="0" borderId="0" xfId="0" applyFont="1"/>
    <xf numFmtId="0" fontId="2" fillId="2" borderId="5" xfId="0" applyFont="1" applyFill="1" applyBorder="1" applyAlignment="1">
      <alignment horizontal="center" vertical="top" wrapText="1" readingOrder="1"/>
    </xf>
    <xf numFmtId="0" fontId="2" fillId="2" borderId="6" xfId="0" applyFont="1" applyFill="1" applyBorder="1" applyAlignment="1">
      <alignment horizontal="center" vertical="top" wrapText="1" readingOrder="1"/>
    </xf>
    <xf numFmtId="0" fontId="2" fillId="2" borderId="2" xfId="0" applyFont="1" applyFill="1" applyBorder="1" applyAlignment="1">
      <alignment horizontal="center" vertical="top" wrapText="1" readingOrder="1"/>
    </xf>
    <xf numFmtId="0" fontId="0" fillId="0" borderId="0" xfId="0" applyAlignment="1">
      <alignment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0" fillId="0" borderId="1" xfId="0" applyFont="1" applyBorder="1" applyAlignment="1">
      <alignment readingOrder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7"/>
  <sheetViews>
    <sheetView showGridLines="0" zoomScale="120" zoomScaleNormal="120" workbookViewId="0">
      <selection activeCell="C17" sqref="C17:D17"/>
    </sheetView>
  </sheetViews>
  <sheetFormatPr defaultRowHeight="14.25"/>
  <cols>
    <col min="1" max="1" width="40.875" customWidth="1"/>
    <col min="2" max="2" width="10.75" bestFit="1" customWidth="1"/>
    <col min="3" max="3" width="32.125" bestFit="1" customWidth="1"/>
    <col min="4" max="4" width="11.125" bestFit="1" customWidth="1"/>
  </cols>
  <sheetData>
    <row r="1" spans="1:4" ht="15" thickBot="1"/>
    <row r="2" spans="1:4" ht="26.25" thickBot="1">
      <c r="A2" s="45" t="s">
        <v>0</v>
      </c>
      <c r="B2" s="46"/>
      <c r="C2" s="47" t="s">
        <v>1</v>
      </c>
      <c r="D2" s="48"/>
    </row>
    <row r="3" spans="1:4" ht="17.25" thickTop="1" thickBot="1">
      <c r="A3" s="5" t="s">
        <v>2</v>
      </c>
      <c r="B3" s="7">
        <f>SUM(B4:B8)</f>
        <v>0</v>
      </c>
      <c r="C3" s="6" t="s">
        <v>3</v>
      </c>
      <c r="D3" s="7">
        <f>SUM(D4:D9)</f>
        <v>0</v>
      </c>
    </row>
    <row r="4" spans="1:4" ht="16.5" thickBot="1">
      <c r="A4" s="1" t="s">
        <v>4</v>
      </c>
      <c r="B4" s="8"/>
      <c r="C4" s="1" t="s">
        <v>5</v>
      </c>
      <c r="D4" s="8"/>
    </row>
    <row r="5" spans="1:4" ht="16.5" thickBot="1">
      <c r="A5" s="1" t="s">
        <v>6</v>
      </c>
      <c r="B5" s="8"/>
      <c r="C5" s="1" t="s">
        <v>7</v>
      </c>
      <c r="D5" s="8"/>
    </row>
    <row r="6" spans="1:4" ht="16.5" thickBot="1">
      <c r="A6" s="1" t="s">
        <v>8</v>
      </c>
      <c r="B6" s="8"/>
      <c r="C6" s="1" t="s">
        <v>9</v>
      </c>
      <c r="D6" s="8"/>
    </row>
    <row r="7" spans="1:4" ht="16.5" thickBot="1">
      <c r="A7" s="1" t="s">
        <v>10</v>
      </c>
      <c r="B7" s="8"/>
      <c r="C7" s="1" t="s">
        <v>11</v>
      </c>
      <c r="D7" s="8"/>
    </row>
    <row r="8" spans="1:4" ht="16.5" thickBot="1">
      <c r="A8" s="1" t="s">
        <v>12</v>
      </c>
      <c r="B8" s="8"/>
      <c r="C8" s="1" t="s">
        <v>13</v>
      </c>
      <c r="D8" s="8"/>
    </row>
    <row r="9" spans="1:4" ht="16.5" thickBot="1">
      <c r="A9" s="2"/>
      <c r="B9" s="9"/>
      <c r="C9" s="1" t="s">
        <v>14</v>
      </c>
      <c r="D9" s="9"/>
    </row>
    <row r="10" spans="1:4" ht="16.5" thickBot="1">
      <c r="A10" s="4" t="s">
        <v>15</v>
      </c>
      <c r="B10" s="10">
        <f>SUM(B11:B14)</f>
        <v>0</v>
      </c>
      <c r="C10" s="4" t="s">
        <v>16</v>
      </c>
      <c r="D10" s="10">
        <f>SUM(D11:D14)</f>
        <v>0</v>
      </c>
    </row>
    <row r="11" spans="1:4" ht="16.5" thickBot="1">
      <c r="A11" s="1" t="s">
        <v>17</v>
      </c>
      <c r="B11" s="8"/>
      <c r="C11" s="1" t="s">
        <v>18</v>
      </c>
      <c r="D11" s="8"/>
    </row>
    <row r="12" spans="1:4" ht="16.5" thickBot="1">
      <c r="A12" s="1" t="s">
        <v>19</v>
      </c>
      <c r="B12" s="8"/>
      <c r="C12" s="1" t="s">
        <v>20</v>
      </c>
      <c r="D12" s="8"/>
    </row>
    <row r="13" spans="1:4" ht="16.5" thickBot="1">
      <c r="A13" s="1" t="s">
        <v>21</v>
      </c>
      <c r="B13" s="8"/>
      <c r="C13" s="1" t="s">
        <v>22</v>
      </c>
      <c r="D13" s="8"/>
    </row>
    <row r="14" spans="1:4" ht="16.5" thickBot="1">
      <c r="A14" s="1" t="s">
        <v>23</v>
      </c>
      <c r="B14" s="8"/>
      <c r="C14" s="1" t="s">
        <v>24</v>
      </c>
      <c r="D14" s="8"/>
    </row>
    <row r="15" spans="1:4" ht="16.5" thickBot="1">
      <c r="A15" s="3" t="s">
        <v>25</v>
      </c>
      <c r="B15" s="10">
        <f>B3+B10</f>
        <v>0</v>
      </c>
      <c r="C15" s="3" t="s">
        <v>26</v>
      </c>
      <c r="D15" s="10">
        <f>D3+D10</f>
        <v>0</v>
      </c>
    </row>
    <row r="17" spans="3:4" ht="15.75">
      <c r="C17" s="11" t="s">
        <v>27</v>
      </c>
      <c r="D17" s="12">
        <f>D15-B15</f>
        <v>0</v>
      </c>
    </row>
  </sheetData>
  <mergeCells count="2">
    <mergeCell ref="A2:B2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showGridLines="0" zoomScaleNormal="100" workbookViewId="0">
      <selection activeCell="G13" sqref="G13:G16"/>
    </sheetView>
  </sheetViews>
  <sheetFormatPr defaultRowHeight="14.25"/>
  <cols>
    <col min="1" max="1" width="40.375" customWidth="1"/>
    <col min="2" max="2" width="14.875" bestFit="1" customWidth="1"/>
    <col min="3" max="3" width="1.125" customWidth="1"/>
    <col min="4" max="4" width="28.5" customWidth="1"/>
    <col min="5" max="5" width="10.75" bestFit="1" customWidth="1"/>
    <col min="6" max="6" width="26.25" customWidth="1"/>
    <col min="7" max="7" width="11.125" bestFit="1" customWidth="1"/>
  </cols>
  <sheetData>
    <row r="1" spans="1:7" ht="18">
      <c r="A1" s="44" t="s">
        <v>76</v>
      </c>
    </row>
    <row r="3" spans="1:7" ht="30.75" thickBot="1">
      <c r="A3" s="43" t="s">
        <v>28</v>
      </c>
      <c r="B3" s="25"/>
      <c r="C3" s="25"/>
      <c r="D3" s="15" t="s">
        <v>31</v>
      </c>
      <c r="E3" s="25"/>
      <c r="F3" s="25"/>
      <c r="G3" s="25"/>
    </row>
    <row r="4" spans="1:7" ht="15.75" thickBot="1">
      <c r="A4" s="26" t="s">
        <v>58</v>
      </c>
      <c r="B4" s="27">
        <v>3000</v>
      </c>
      <c r="C4" s="28"/>
      <c r="D4" s="49" t="s">
        <v>0</v>
      </c>
      <c r="E4" s="49"/>
      <c r="F4" s="49" t="s">
        <v>1</v>
      </c>
      <c r="G4" s="50"/>
    </row>
    <row r="5" spans="1:7" ht="15.75" thickBot="1">
      <c r="A5" s="26" t="s">
        <v>59</v>
      </c>
      <c r="B5" s="27">
        <v>200000</v>
      </c>
      <c r="C5" s="28"/>
      <c r="D5" s="36" t="s">
        <v>2</v>
      </c>
      <c r="E5" s="35">
        <f>SUM(E6:E10)</f>
        <v>0</v>
      </c>
      <c r="F5" s="36" t="s">
        <v>3</v>
      </c>
      <c r="G5" s="35">
        <f>SUM(G6:G11)</f>
        <v>0</v>
      </c>
    </row>
    <row r="6" spans="1:7" ht="21" customHeight="1" thickBot="1">
      <c r="A6" s="26" t="s">
        <v>60</v>
      </c>
      <c r="B6" s="27">
        <v>30000</v>
      </c>
      <c r="C6" s="28"/>
      <c r="D6" s="29" t="s">
        <v>4</v>
      </c>
      <c r="E6" s="30"/>
      <c r="F6" s="29" t="s">
        <v>5</v>
      </c>
      <c r="G6" s="30"/>
    </row>
    <row r="7" spans="1:7" ht="30.75" thickBot="1">
      <c r="A7" s="31" t="s">
        <v>61</v>
      </c>
      <c r="B7" s="27">
        <v>100000</v>
      </c>
      <c r="C7" s="28"/>
      <c r="D7" s="29" t="s">
        <v>6</v>
      </c>
      <c r="E7" s="30"/>
      <c r="F7" s="29" t="s">
        <v>7</v>
      </c>
      <c r="G7" s="30"/>
    </row>
    <row r="8" spans="1:7" ht="15.75" thickBot="1">
      <c r="A8" s="26" t="s">
        <v>62</v>
      </c>
      <c r="B8" s="27">
        <v>40000</v>
      </c>
      <c r="C8" s="28"/>
      <c r="D8" s="29" t="s">
        <v>8</v>
      </c>
      <c r="E8" s="30"/>
      <c r="F8" s="29" t="s">
        <v>9</v>
      </c>
      <c r="G8" s="30"/>
    </row>
    <row r="9" spans="1:7" ht="15.75" thickBot="1">
      <c r="A9" s="26" t="s">
        <v>63</v>
      </c>
      <c r="B9" s="27">
        <v>50000</v>
      </c>
      <c r="C9" s="28"/>
      <c r="D9" s="29" t="s">
        <v>10</v>
      </c>
      <c r="E9" s="30"/>
      <c r="F9" s="29" t="s">
        <v>11</v>
      </c>
      <c r="G9" s="30"/>
    </row>
    <row r="10" spans="1:7" ht="30.75" customHeight="1" thickBot="1">
      <c r="A10" s="26" t="s">
        <v>64</v>
      </c>
      <c r="B10" s="27">
        <v>70000</v>
      </c>
      <c r="C10" s="28"/>
      <c r="D10" s="29" t="s">
        <v>12</v>
      </c>
      <c r="E10" s="30"/>
      <c r="F10" s="29" t="s">
        <v>13</v>
      </c>
      <c r="G10" s="30"/>
    </row>
    <row r="11" spans="1:7" ht="30.75" thickBot="1">
      <c r="A11" s="26" t="s">
        <v>65</v>
      </c>
      <c r="B11" s="27">
        <v>48500</v>
      </c>
      <c r="C11" s="28"/>
      <c r="D11" s="32"/>
      <c r="E11" s="33"/>
      <c r="F11" s="29" t="s">
        <v>14</v>
      </c>
      <c r="G11" s="33"/>
    </row>
    <row r="12" spans="1:7" ht="15.75" thickBot="1">
      <c r="A12" s="26" t="s">
        <v>66</v>
      </c>
      <c r="B12" s="27">
        <v>80000</v>
      </c>
      <c r="C12" s="28"/>
      <c r="D12" s="34" t="s">
        <v>15</v>
      </c>
      <c r="E12" s="35">
        <f>SUM(E13:E16)</f>
        <v>0</v>
      </c>
      <c r="F12" s="34" t="s">
        <v>16</v>
      </c>
      <c r="G12" s="35">
        <f>SUM(G13:G16)</f>
        <v>0</v>
      </c>
    </row>
    <row r="13" spans="1:7" ht="15.75" thickBot="1">
      <c r="A13" s="26" t="s">
        <v>67</v>
      </c>
      <c r="B13" s="27">
        <v>15000</v>
      </c>
      <c r="C13" s="28"/>
      <c r="D13" s="29" t="s">
        <v>17</v>
      </c>
      <c r="E13" s="30"/>
      <c r="F13" s="29" t="s">
        <v>18</v>
      </c>
      <c r="G13" s="30"/>
    </row>
    <row r="14" spans="1:7" ht="15.75" thickBot="1">
      <c r="A14" s="26" t="s">
        <v>68</v>
      </c>
      <c r="B14" s="27">
        <v>5000</v>
      </c>
      <c r="C14" s="28"/>
      <c r="D14" s="29" t="s">
        <v>19</v>
      </c>
      <c r="E14" s="30"/>
      <c r="F14" s="29" t="s">
        <v>20</v>
      </c>
      <c r="G14" s="30"/>
    </row>
    <row r="15" spans="1:7" ht="20.25" customHeight="1" thickBot="1">
      <c r="A15" s="26" t="s">
        <v>69</v>
      </c>
      <c r="B15" s="27">
        <v>10000</v>
      </c>
      <c r="C15" s="28"/>
      <c r="D15" s="29" t="s">
        <v>21</v>
      </c>
      <c r="E15" s="30"/>
      <c r="F15" s="29" t="s">
        <v>22</v>
      </c>
      <c r="G15" s="30"/>
    </row>
    <row r="16" spans="1:7" ht="30.75" thickBot="1">
      <c r="A16" s="26" t="s">
        <v>70</v>
      </c>
      <c r="B16" s="27">
        <v>50000</v>
      </c>
      <c r="C16" s="28"/>
      <c r="D16" s="29" t="s">
        <v>23</v>
      </c>
      <c r="E16" s="30"/>
      <c r="F16" s="29" t="s">
        <v>24</v>
      </c>
      <c r="G16" s="30"/>
    </row>
    <row r="17" spans="1:7" ht="15.75" thickBot="1">
      <c r="A17" s="26" t="s">
        <v>71</v>
      </c>
      <c r="B17" s="27">
        <v>18500</v>
      </c>
      <c r="C17" s="28"/>
      <c r="D17" s="36" t="s">
        <v>25</v>
      </c>
      <c r="E17" s="35">
        <f>E5+E12</f>
        <v>0</v>
      </c>
      <c r="F17" s="36" t="s">
        <v>26</v>
      </c>
      <c r="G17" s="35">
        <f>G5+G12</f>
        <v>0</v>
      </c>
    </row>
    <row r="18" spans="1:7" ht="15">
      <c r="A18" s="26" t="s">
        <v>72</v>
      </c>
      <c r="B18" s="27">
        <v>30000</v>
      </c>
      <c r="C18" s="28"/>
      <c r="D18" s="25"/>
      <c r="E18" s="25"/>
      <c r="F18" s="17"/>
      <c r="G18" s="17"/>
    </row>
    <row r="19" spans="1:7" ht="15">
      <c r="A19" s="26" t="s">
        <v>73</v>
      </c>
      <c r="B19" s="37" t="s">
        <v>29</v>
      </c>
      <c r="C19" s="38"/>
      <c r="D19" s="25"/>
      <c r="E19" s="25"/>
      <c r="F19" s="39" t="s">
        <v>27</v>
      </c>
      <c r="G19" s="40">
        <f>G17-E17</f>
        <v>0</v>
      </c>
    </row>
    <row r="20" spans="1:7" ht="15">
      <c r="A20" s="26" t="s">
        <v>74</v>
      </c>
      <c r="B20" s="27">
        <v>167000</v>
      </c>
      <c r="C20" s="28"/>
      <c r="D20" s="25"/>
      <c r="E20" s="25"/>
      <c r="F20" s="25"/>
      <c r="G20" s="25"/>
    </row>
    <row r="21" spans="1:7" ht="15">
      <c r="A21" s="26" t="s">
        <v>75</v>
      </c>
      <c r="B21" s="27">
        <v>100000</v>
      </c>
      <c r="C21" s="28"/>
      <c r="D21" s="17"/>
      <c r="E21" s="17"/>
      <c r="F21" s="25"/>
      <c r="G21" s="25"/>
    </row>
    <row r="22" spans="1:7" ht="15">
      <c r="A22" s="41" t="s">
        <v>30</v>
      </c>
      <c r="B22" s="42"/>
      <c r="C22" s="25"/>
      <c r="D22" s="17"/>
      <c r="E22" s="17"/>
      <c r="F22" s="17"/>
      <c r="G22" s="17"/>
    </row>
    <row r="23" spans="1:7">
      <c r="A23" s="13"/>
      <c r="B23" s="13"/>
      <c r="C23" s="13"/>
    </row>
    <row r="24" spans="1:7">
      <c r="A24" s="13"/>
      <c r="B24" s="13"/>
      <c r="C24" s="13"/>
    </row>
    <row r="25" spans="1:7">
      <c r="A25" s="13"/>
      <c r="B25" s="13"/>
      <c r="C25" s="13"/>
    </row>
  </sheetData>
  <mergeCells count="2">
    <mergeCell ref="F4:G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0"/>
  <sheetViews>
    <sheetView showGridLines="0" tabSelected="1" topLeftCell="A2" zoomScaleNormal="100" workbookViewId="0">
      <selection activeCell="A4" sqref="A4"/>
    </sheetView>
  </sheetViews>
  <sheetFormatPr defaultRowHeight="14.25"/>
  <cols>
    <col min="1" max="1" width="54.25" style="16" customWidth="1"/>
    <col min="2" max="2" width="17.625" style="13" bestFit="1" customWidth="1"/>
    <col min="3" max="3" width="2.625" style="13" customWidth="1"/>
    <col min="4" max="4" width="28.375" customWidth="1"/>
    <col min="5" max="5" width="10.75" bestFit="1" customWidth="1"/>
    <col min="6" max="6" width="25.625" customWidth="1"/>
    <col min="7" max="7" width="11.125" bestFit="1" customWidth="1"/>
    <col min="8" max="8" width="2.75" style="13" customWidth="1"/>
    <col min="9" max="9" width="17" style="13" bestFit="1" customWidth="1"/>
    <col min="10" max="10" width="16.5" style="13" bestFit="1" customWidth="1"/>
    <col min="11" max="14" width="9" style="13"/>
  </cols>
  <sheetData>
    <row r="1" spans="1:12" ht="45.75" thickBot="1">
      <c r="A1" s="23" t="s">
        <v>32</v>
      </c>
      <c r="B1" s="17"/>
      <c r="C1" s="17"/>
      <c r="D1" s="13"/>
      <c r="E1" s="13"/>
      <c r="F1" s="13"/>
      <c r="G1" s="13"/>
    </row>
    <row r="2" spans="1:12" ht="26.25" thickBot="1">
      <c r="A2" s="18" t="s">
        <v>42</v>
      </c>
      <c r="B2" s="19">
        <v>200000</v>
      </c>
      <c r="C2" s="19"/>
      <c r="D2" s="45" t="s">
        <v>0</v>
      </c>
      <c r="E2" s="46"/>
      <c r="F2" s="47" t="s">
        <v>1</v>
      </c>
      <c r="G2" s="48"/>
      <c r="I2"/>
      <c r="J2"/>
      <c r="K2"/>
      <c r="L2" s="14"/>
    </row>
    <row r="3" spans="1:12" ht="17.25" thickTop="1" thickBot="1">
      <c r="A3" s="18" t="s">
        <v>43</v>
      </c>
      <c r="B3" s="20" t="s">
        <v>33</v>
      </c>
      <c r="C3" s="20"/>
      <c r="D3" s="5" t="s">
        <v>2</v>
      </c>
      <c r="E3" s="7">
        <f>SUM(E4:E8)</f>
        <v>0</v>
      </c>
      <c r="F3" s="6" t="s">
        <v>3</v>
      </c>
      <c r="G3" s="7">
        <f>SUM(G4:G9)</f>
        <v>0</v>
      </c>
      <c r="I3"/>
    </row>
    <row r="4" spans="1:12" ht="16.5" customHeight="1" thickBot="1">
      <c r="A4" s="18" t="s">
        <v>44</v>
      </c>
      <c r="B4" s="20" t="s">
        <v>34</v>
      </c>
      <c r="C4" s="20"/>
      <c r="D4" s="1" t="s">
        <v>4</v>
      </c>
      <c r="E4" s="8"/>
      <c r="F4" s="1" t="s">
        <v>5</v>
      </c>
      <c r="G4" s="8"/>
      <c r="I4"/>
      <c r="L4" s="14"/>
    </row>
    <row r="5" spans="1:12" ht="16.5" thickBot="1">
      <c r="A5" s="18" t="s">
        <v>45</v>
      </c>
      <c r="B5" s="19">
        <v>50000</v>
      </c>
      <c r="C5" s="19"/>
      <c r="D5" s="1" t="s">
        <v>6</v>
      </c>
      <c r="E5" s="8"/>
      <c r="F5" s="1" t="s">
        <v>7</v>
      </c>
      <c r="G5" s="8"/>
      <c r="I5"/>
      <c r="J5"/>
    </row>
    <row r="6" spans="1:12" ht="16.5" customHeight="1" thickBot="1">
      <c r="A6" s="18" t="s">
        <v>46</v>
      </c>
      <c r="B6" s="19">
        <v>8000</v>
      </c>
      <c r="C6" s="19"/>
      <c r="D6" s="1" t="s">
        <v>8</v>
      </c>
      <c r="E6" s="8"/>
      <c r="F6" s="1" t="s">
        <v>9</v>
      </c>
      <c r="G6" s="8"/>
      <c r="I6"/>
      <c r="K6"/>
      <c r="L6" s="14"/>
    </row>
    <row r="7" spans="1:12" ht="16.5" thickBot="1">
      <c r="A7" s="18" t="s">
        <v>47</v>
      </c>
      <c r="B7" s="17"/>
      <c r="C7" s="17"/>
      <c r="D7" s="1" t="s">
        <v>10</v>
      </c>
      <c r="E7" s="8"/>
      <c r="F7" s="1" t="s">
        <v>11</v>
      </c>
      <c r="G7" s="8"/>
      <c r="I7"/>
      <c r="K7"/>
      <c r="L7" s="14"/>
    </row>
    <row r="8" spans="1:12" ht="32.25" thickBot="1">
      <c r="A8" s="18" t="s">
        <v>48</v>
      </c>
      <c r="B8" s="17"/>
      <c r="C8" s="17"/>
      <c r="D8" s="1" t="s">
        <v>12</v>
      </c>
      <c r="E8" s="8"/>
      <c r="F8" s="1" t="s">
        <v>13</v>
      </c>
      <c r="G8" s="8"/>
      <c r="I8"/>
      <c r="J8"/>
      <c r="K8"/>
      <c r="L8" s="14"/>
    </row>
    <row r="9" spans="1:12" ht="32.25" thickBot="1">
      <c r="A9" s="22" t="s">
        <v>40</v>
      </c>
      <c r="B9" s="24" t="s">
        <v>41</v>
      </c>
      <c r="C9" s="20"/>
      <c r="D9" s="2"/>
      <c r="E9" s="9"/>
      <c r="F9" s="1" t="s">
        <v>14</v>
      </c>
      <c r="G9" s="9"/>
      <c r="I9"/>
      <c r="J9"/>
      <c r="K9"/>
      <c r="L9" s="14"/>
    </row>
    <row r="10" spans="1:12" ht="16.5" thickBot="1">
      <c r="A10" s="18" t="s">
        <v>49</v>
      </c>
      <c r="B10" s="17"/>
      <c r="C10" s="20"/>
      <c r="D10" s="4" t="s">
        <v>15</v>
      </c>
      <c r="E10" s="10">
        <f>SUM(E11:E14)</f>
        <v>0</v>
      </c>
      <c r="F10" s="4" t="s">
        <v>16</v>
      </c>
      <c r="G10" s="10">
        <f>SUM(G11:G14)</f>
        <v>0</v>
      </c>
      <c r="I10"/>
      <c r="J10"/>
    </row>
    <row r="11" spans="1:12" ht="30.75" thickBot="1">
      <c r="A11" s="21" t="s">
        <v>50</v>
      </c>
      <c r="B11" s="20" t="s">
        <v>35</v>
      </c>
      <c r="C11" s="17"/>
      <c r="D11" s="1" t="s">
        <v>17</v>
      </c>
      <c r="E11" s="8"/>
      <c r="F11" s="1" t="s">
        <v>18</v>
      </c>
      <c r="G11" s="8"/>
      <c r="I11"/>
      <c r="K11"/>
    </row>
    <row r="12" spans="1:12" ht="32.25" thickBot="1">
      <c r="A12" s="18" t="s">
        <v>57</v>
      </c>
      <c r="B12" s="20"/>
      <c r="C12" s="20"/>
      <c r="D12" s="1" t="s">
        <v>19</v>
      </c>
      <c r="E12" s="8"/>
      <c r="F12" s="1" t="s">
        <v>20</v>
      </c>
      <c r="G12" s="8"/>
      <c r="I12"/>
      <c r="J12"/>
      <c r="K12"/>
      <c r="L12" s="14"/>
    </row>
    <row r="13" spans="1:12" ht="32.25" thickBot="1">
      <c r="A13" s="21" t="s">
        <v>51</v>
      </c>
      <c r="B13" s="17"/>
      <c r="C13" s="20"/>
      <c r="D13" s="1" t="s">
        <v>21</v>
      </c>
      <c r="E13" s="8"/>
      <c r="F13" s="1" t="s">
        <v>22</v>
      </c>
      <c r="G13" s="8"/>
      <c r="I13"/>
      <c r="J13"/>
      <c r="K13"/>
      <c r="L13" s="14"/>
    </row>
    <row r="14" spans="1:12" ht="32.25" thickBot="1">
      <c r="A14" s="18" t="s">
        <v>52</v>
      </c>
      <c r="B14" s="20" t="s">
        <v>36</v>
      </c>
      <c r="C14" s="17"/>
      <c r="D14" s="1" t="s">
        <v>23</v>
      </c>
      <c r="E14" s="8"/>
      <c r="F14" s="1" t="s">
        <v>24</v>
      </c>
      <c r="G14" s="8"/>
      <c r="J14"/>
      <c r="K14"/>
    </row>
    <row r="15" spans="1:12" ht="16.5" thickBot="1">
      <c r="A15" s="18" t="s">
        <v>53</v>
      </c>
      <c r="B15" s="20" t="s">
        <v>37</v>
      </c>
      <c r="C15" s="20"/>
      <c r="D15" s="3" t="s">
        <v>25</v>
      </c>
      <c r="E15" s="10">
        <f>E3+E10</f>
        <v>0</v>
      </c>
      <c r="F15" s="3" t="s">
        <v>26</v>
      </c>
      <c r="G15" s="10">
        <f>G3+G10</f>
        <v>0</v>
      </c>
      <c r="I15"/>
      <c r="J15"/>
      <c r="K15"/>
      <c r="L15" s="14"/>
    </row>
    <row r="16" spans="1:12" ht="15">
      <c r="A16" s="18" t="s">
        <v>54</v>
      </c>
      <c r="B16" s="19">
        <v>30000</v>
      </c>
      <c r="C16" s="20"/>
      <c r="D16" s="13"/>
      <c r="E16" s="13"/>
      <c r="I16"/>
      <c r="J16"/>
      <c r="K16"/>
      <c r="L16" s="14"/>
    </row>
    <row r="17" spans="1:12" ht="15.75">
      <c r="A17" s="18" t="s">
        <v>55</v>
      </c>
      <c r="B17" s="19">
        <v>26200</v>
      </c>
      <c r="C17" s="19"/>
      <c r="D17" s="13"/>
      <c r="E17" s="13"/>
      <c r="F17" s="11" t="s">
        <v>27</v>
      </c>
      <c r="G17" s="12">
        <f>G15-E15</f>
        <v>0</v>
      </c>
      <c r="J17"/>
      <c r="K17"/>
      <c r="L17" s="14"/>
    </row>
    <row r="18" spans="1:12" s="13" customFormat="1" ht="15">
      <c r="A18" s="18" t="s">
        <v>56</v>
      </c>
      <c r="B18" s="20" t="s">
        <v>38</v>
      </c>
      <c r="C18" s="19"/>
      <c r="J18"/>
      <c r="K18"/>
      <c r="L18" s="14"/>
    </row>
    <row r="19" spans="1:12" s="13" customFormat="1" ht="45">
      <c r="A19" s="23" t="s">
        <v>39</v>
      </c>
      <c r="B19" s="17"/>
      <c r="C19" s="20"/>
      <c r="I19"/>
      <c r="J19"/>
      <c r="L19" s="14"/>
    </row>
    <row r="20" spans="1:12" s="13" customFormat="1">
      <c r="A20" s="16"/>
      <c r="C20" s="17"/>
      <c r="I20"/>
      <c r="J20"/>
      <c r="L20" s="14"/>
    </row>
    <row r="21" spans="1:12" s="13" customFormat="1">
      <c r="A21" s="16"/>
      <c r="I21"/>
      <c r="J21"/>
      <c r="K21"/>
      <c r="L21" s="14"/>
    </row>
    <row r="22" spans="1:12" s="13" customFormat="1">
      <c r="A22" s="16"/>
    </row>
    <row r="23" spans="1:12" s="13" customFormat="1">
      <c r="A23" s="16"/>
    </row>
    <row r="24" spans="1:12" s="13" customFormat="1">
      <c r="A24" s="16"/>
    </row>
    <row r="25" spans="1:12" s="13" customFormat="1">
      <c r="A25" s="16"/>
    </row>
    <row r="26" spans="1:12" s="13" customFormat="1">
      <c r="A26" s="16"/>
    </row>
    <row r="27" spans="1:12" s="13" customFormat="1">
      <c r="A27" s="16"/>
    </row>
    <row r="28" spans="1:12" s="13" customFormat="1">
      <c r="A28" s="16"/>
    </row>
    <row r="29" spans="1:12" s="13" customFormat="1">
      <c r="A29" s="16"/>
    </row>
    <row r="30" spans="1:12" s="13" customFormat="1">
      <c r="A30" s="16"/>
    </row>
    <row r="31" spans="1:12" s="13" customFormat="1">
      <c r="A31" s="16"/>
    </row>
    <row r="32" spans="1:12" s="13" customFormat="1">
      <c r="A32" s="16"/>
    </row>
    <row r="33" spans="1:1" s="13" customFormat="1">
      <c r="A33" s="16"/>
    </row>
    <row r="34" spans="1:1" s="13" customFormat="1">
      <c r="A34" s="16"/>
    </row>
    <row r="35" spans="1:1" s="13" customFormat="1">
      <c r="A35" s="16"/>
    </row>
    <row r="36" spans="1:1" s="13" customFormat="1">
      <c r="A36" s="16"/>
    </row>
    <row r="37" spans="1:1" s="13" customFormat="1">
      <c r="A37" s="16"/>
    </row>
    <row r="38" spans="1:1" s="13" customFormat="1">
      <c r="A38" s="16"/>
    </row>
    <row r="39" spans="1:1" s="13" customFormat="1">
      <c r="A39" s="16"/>
    </row>
    <row r="40" spans="1:1" s="13" customFormat="1">
      <c r="A40" s="16"/>
    </row>
    <row r="41" spans="1:1" s="13" customFormat="1">
      <c r="A41" s="16"/>
    </row>
    <row r="42" spans="1:1" s="13" customFormat="1">
      <c r="A42" s="16"/>
    </row>
    <row r="43" spans="1:1" s="13" customFormat="1">
      <c r="A43" s="16"/>
    </row>
    <row r="44" spans="1:1" s="13" customFormat="1">
      <c r="A44" s="16"/>
    </row>
    <row r="45" spans="1:1" s="13" customFormat="1">
      <c r="A45" s="16"/>
    </row>
    <row r="46" spans="1:1" s="13" customFormat="1">
      <c r="A46" s="16"/>
    </row>
    <row r="47" spans="1:1" s="13" customFormat="1">
      <c r="A47" s="16"/>
    </row>
    <row r="48" spans="1:1" s="13" customFormat="1">
      <c r="A48" s="16"/>
    </row>
    <row r="49" spans="1:1" s="13" customFormat="1">
      <c r="A49" s="16"/>
    </row>
    <row r="50" spans="1:1" s="13" customFormat="1">
      <c r="A50" s="16"/>
    </row>
    <row r="51" spans="1:1" s="13" customFormat="1">
      <c r="A51" s="16"/>
    </row>
    <row r="52" spans="1:1" s="13" customFormat="1">
      <c r="A52" s="16"/>
    </row>
    <row r="53" spans="1:1" s="13" customFormat="1">
      <c r="A53" s="16"/>
    </row>
    <row r="54" spans="1:1" s="13" customFormat="1">
      <c r="A54" s="16"/>
    </row>
    <row r="55" spans="1:1" s="13" customFormat="1">
      <c r="A55" s="16"/>
    </row>
    <row r="56" spans="1:1" s="13" customFormat="1">
      <c r="A56" s="16"/>
    </row>
    <row r="57" spans="1:1" s="13" customFormat="1">
      <c r="A57" s="16"/>
    </row>
    <row r="58" spans="1:1" s="13" customFormat="1">
      <c r="A58" s="16"/>
    </row>
    <row r="59" spans="1:1" s="13" customFormat="1">
      <c r="A59" s="16"/>
    </row>
    <row r="60" spans="1:1" s="13" customFormat="1">
      <c r="A60" s="16"/>
    </row>
    <row r="61" spans="1:1" s="13" customFormat="1">
      <c r="A61" s="16"/>
    </row>
    <row r="62" spans="1:1" s="13" customFormat="1">
      <c r="A62" s="16"/>
    </row>
    <row r="63" spans="1:1" s="13" customFormat="1">
      <c r="A63" s="16"/>
    </row>
    <row r="64" spans="1:1" s="13" customFormat="1">
      <c r="A64" s="16"/>
    </row>
    <row r="65" spans="1:1" s="13" customFormat="1">
      <c r="A65" s="16"/>
    </row>
    <row r="66" spans="1:1" s="13" customFormat="1">
      <c r="A66" s="16"/>
    </row>
    <row r="67" spans="1:1" s="13" customFormat="1">
      <c r="A67" s="16"/>
    </row>
    <row r="68" spans="1:1" s="13" customFormat="1">
      <c r="A68" s="16"/>
    </row>
    <row r="69" spans="1:1" s="13" customFormat="1">
      <c r="A69" s="16"/>
    </row>
    <row r="70" spans="1:1" s="13" customFormat="1">
      <c r="A70" s="16"/>
    </row>
    <row r="71" spans="1:1" s="13" customFormat="1">
      <c r="A71" s="16"/>
    </row>
    <row r="72" spans="1:1" s="13" customFormat="1">
      <c r="A72" s="16"/>
    </row>
    <row r="73" spans="1:1" s="13" customFormat="1">
      <c r="A73" s="16"/>
    </row>
    <row r="74" spans="1:1" s="13" customFormat="1">
      <c r="A74" s="16"/>
    </row>
    <row r="75" spans="1:1" s="13" customFormat="1">
      <c r="A75" s="16"/>
    </row>
    <row r="76" spans="1:1" s="13" customFormat="1">
      <c r="A76" s="16"/>
    </row>
    <row r="77" spans="1:1" s="13" customFormat="1">
      <c r="A77" s="16"/>
    </row>
    <row r="78" spans="1:1" s="13" customFormat="1">
      <c r="A78" s="16"/>
    </row>
    <row r="79" spans="1:1" s="13" customFormat="1">
      <c r="A79" s="16"/>
    </row>
    <row r="80" spans="1:1" s="13" customFormat="1">
      <c r="A80" s="16"/>
    </row>
    <row r="81" spans="1:1" s="13" customFormat="1">
      <c r="A81" s="16"/>
    </row>
    <row r="82" spans="1:1" s="13" customFormat="1">
      <c r="A82" s="16"/>
    </row>
    <row r="83" spans="1:1" s="13" customFormat="1">
      <c r="A83" s="16"/>
    </row>
    <row r="84" spans="1:1" s="13" customFormat="1">
      <c r="A84" s="16"/>
    </row>
    <row r="85" spans="1:1" s="13" customFormat="1">
      <c r="A85" s="16"/>
    </row>
    <row r="86" spans="1:1" s="13" customFormat="1">
      <c r="A86" s="16"/>
    </row>
    <row r="87" spans="1:1" s="13" customFormat="1">
      <c r="A87" s="16"/>
    </row>
    <row r="88" spans="1:1" s="13" customFormat="1">
      <c r="A88" s="16"/>
    </row>
    <row r="89" spans="1:1" s="13" customFormat="1">
      <c r="A89" s="16"/>
    </row>
    <row r="90" spans="1:1" s="13" customFormat="1">
      <c r="A90" s="16"/>
    </row>
    <row r="91" spans="1:1" s="13" customFormat="1">
      <c r="A91" s="16"/>
    </row>
    <row r="92" spans="1:1" s="13" customFormat="1">
      <c r="A92" s="16"/>
    </row>
    <row r="93" spans="1:1" s="13" customFormat="1">
      <c r="A93" s="16"/>
    </row>
    <row r="94" spans="1:1" s="13" customFormat="1">
      <c r="A94" s="16"/>
    </row>
    <row r="95" spans="1:1" s="13" customFormat="1">
      <c r="A95" s="16"/>
    </row>
    <row r="96" spans="1:1" s="13" customFormat="1">
      <c r="A96" s="16"/>
    </row>
    <row r="97" spans="1:1" s="13" customFormat="1">
      <c r="A97" s="16"/>
    </row>
    <row r="98" spans="1:1" s="13" customFormat="1">
      <c r="A98" s="16"/>
    </row>
    <row r="99" spans="1:1" s="13" customFormat="1">
      <c r="A99" s="16"/>
    </row>
    <row r="100" spans="1:1" s="13" customFormat="1">
      <c r="A100" s="16"/>
    </row>
    <row r="101" spans="1:1" s="13" customFormat="1">
      <c r="A101" s="16"/>
    </row>
    <row r="102" spans="1:1" s="13" customFormat="1">
      <c r="A102" s="16"/>
    </row>
    <row r="103" spans="1:1" s="13" customFormat="1">
      <c r="A103" s="16"/>
    </row>
    <row r="104" spans="1:1" s="13" customFormat="1">
      <c r="A104" s="16"/>
    </row>
    <row r="105" spans="1:1" s="13" customFormat="1">
      <c r="A105" s="16"/>
    </row>
    <row r="106" spans="1:1" s="13" customFormat="1">
      <c r="A106" s="16"/>
    </row>
    <row r="107" spans="1:1" s="13" customFormat="1">
      <c r="A107" s="16"/>
    </row>
    <row r="108" spans="1:1" s="13" customFormat="1">
      <c r="A108" s="16"/>
    </row>
    <row r="109" spans="1:1" s="13" customFormat="1">
      <c r="A109" s="16"/>
    </row>
    <row r="110" spans="1:1" s="13" customFormat="1">
      <c r="A110" s="16"/>
    </row>
  </sheetData>
  <mergeCells count="2"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wzor</vt:lpstr>
      <vt:lpstr>przykład 1</vt:lpstr>
      <vt:lpstr>przykład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2013-03-27T13:06:54Z</dcterms:created>
  <dcterms:modified xsi:type="dcterms:W3CDTF">2013-04-05T08:41:38Z</dcterms:modified>
</cp:coreProperties>
</file>